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Sheet1!$A$2:$AE$63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<sst xmlns="http://schemas.openxmlformats.org/spreadsheetml/2006/main" count="257" uniqueCount="102">
  <si>
    <t>2021年普通本专科分省分专业招生计划总表</t>
  </si>
  <si>
    <t>学院</t>
  </si>
  <si>
    <t>校区</t>
  </si>
  <si>
    <t>专业方向</t>
  </si>
  <si>
    <t>科类</t>
  </si>
  <si>
    <t>层次</t>
  </si>
  <si>
    <t>总计划数</t>
  </si>
  <si>
    <t>湖北</t>
  </si>
  <si>
    <t>天津</t>
  </si>
  <si>
    <t>浙江</t>
  </si>
  <si>
    <t>山东</t>
  </si>
  <si>
    <t>海南</t>
  </si>
  <si>
    <t>河北</t>
  </si>
  <si>
    <t>辽宁</t>
  </si>
  <si>
    <t>江苏</t>
  </si>
  <si>
    <t>福建</t>
  </si>
  <si>
    <t>湖南</t>
  </si>
  <si>
    <t>广东</t>
  </si>
  <si>
    <t>重庆</t>
  </si>
  <si>
    <t>山西</t>
  </si>
  <si>
    <t>内蒙古</t>
  </si>
  <si>
    <t>黑龙江</t>
  </si>
  <si>
    <t>安徽</t>
  </si>
  <si>
    <t>江西</t>
  </si>
  <si>
    <t>河南</t>
  </si>
  <si>
    <t>广西</t>
  </si>
  <si>
    <t>四川</t>
  </si>
  <si>
    <t>贵州</t>
  </si>
  <si>
    <t>云南</t>
  </si>
  <si>
    <t>甘肃</t>
  </si>
  <si>
    <t>新疆</t>
  </si>
  <si>
    <t>宁夏</t>
  </si>
  <si>
    <t>本、专科合计</t>
  </si>
  <si>
    <t>机械与电气工程学院</t>
  </si>
  <si>
    <t>武昌</t>
  </si>
  <si>
    <t>电气工程及其自动化</t>
  </si>
  <si>
    <t>物理类</t>
  </si>
  <si>
    <t>本科</t>
  </si>
  <si>
    <t>电气工程及其自动化（兴发基地班）</t>
  </si>
  <si>
    <t>过程装备与控制工程（计算机仿真模拟方向）</t>
  </si>
  <si>
    <t>机械设计制造及其自动化（工业机器人方向）</t>
  </si>
  <si>
    <t>机械设计制造及其自动化（兴发基地班）</t>
  </si>
  <si>
    <t>机械设计制造及其自动化（智能制造方向）</t>
  </si>
  <si>
    <t>自动化（AI方向）</t>
  </si>
  <si>
    <t>自动化（物联网方向）</t>
  </si>
  <si>
    <t>计算机与信息工程学院
（人工智能学院）</t>
  </si>
  <si>
    <t>光电信息科学与工程</t>
  </si>
  <si>
    <t>计算机科学与技术</t>
  </si>
  <si>
    <t>计算机科学与技术（AI方向）</t>
  </si>
  <si>
    <t>邮科院</t>
  </si>
  <si>
    <t>软件工程</t>
  </si>
  <si>
    <t>软件工程（大数据与云计算方向）</t>
  </si>
  <si>
    <t>通信工程</t>
  </si>
  <si>
    <t>通信工程（移动通信方向）</t>
  </si>
  <si>
    <t>电子信息工程</t>
  </si>
  <si>
    <t>网络工程（物联网方向）</t>
  </si>
  <si>
    <t>化工与材料工程学院</t>
  </si>
  <si>
    <t>材料成型及控制工程（塑料成型及模具设计方向）</t>
  </si>
  <si>
    <t>高分子材料与工程</t>
  </si>
  <si>
    <t>高分子材料与工程（光电信息材料方向）</t>
  </si>
  <si>
    <t>化学工程与工艺（精化方向）</t>
  </si>
  <si>
    <t>化学工程与工艺（智能化工方向）</t>
  </si>
  <si>
    <t>药物制剂</t>
  </si>
  <si>
    <t>制药工程</t>
  </si>
  <si>
    <t>制药工程（生物医药方向）</t>
  </si>
  <si>
    <t>经济与管理学院</t>
  </si>
  <si>
    <t>工商管理（数字运营管理方向）</t>
  </si>
  <si>
    <t>历史类</t>
  </si>
  <si>
    <t>国际经济与贸易（跨境电商方向）</t>
  </si>
  <si>
    <t>会计学</t>
  </si>
  <si>
    <t>会计学（注册会计师方向）</t>
  </si>
  <si>
    <t>市场营销（网络营销方向）</t>
  </si>
  <si>
    <t>马克思主义学院</t>
  </si>
  <si>
    <t>法学</t>
  </si>
  <si>
    <t>建筑工程学院</t>
  </si>
  <si>
    <t>工程管理（智慧建造方向）</t>
  </si>
  <si>
    <t>工程造价</t>
  </si>
  <si>
    <t>土木工程</t>
  </si>
  <si>
    <t>土木工程（道路与桥梁方向）</t>
  </si>
  <si>
    <t>艺术设计学院</t>
  </si>
  <si>
    <t>产品设计</t>
  </si>
  <si>
    <t>艺术</t>
  </si>
  <si>
    <t>动画</t>
  </si>
  <si>
    <t>环境设计</t>
  </si>
  <si>
    <t>视觉传达设计</t>
  </si>
  <si>
    <t>数字媒体艺术</t>
  </si>
  <si>
    <t>外语学院</t>
  </si>
  <si>
    <t>商务英语</t>
  </si>
  <si>
    <t>英语</t>
  </si>
  <si>
    <t>本科合计</t>
  </si>
  <si>
    <t>电气自动化技术</t>
  </si>
  <si>
    <t>计算机应用技术</t>
  </si>
  <si>
    <t>现代通信技术</t>
  </si>
  <si>
    <t>药品生产技术</t>
  </si>
  <si>
    <t>专科</t>
  </si>
  <si>
    <t>大数据与会计</t>
  </si>
  <si>
    <t>国际经济与贸易</t>
  </si>
  <si>
    <t>市场营销</t>
  </si>
  <si>
    <t>建筑工程技术</t>
  </si>
  <si>
    <t>专科合计</t>
  </si>
  <si>
    <t>计算机与信息工程学院（人工智能学院）</t>
  </si>
  <si>
    <t>高职(专科)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</si>
</sst>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等线"/>
      <charset val="134"/>
    </font>
    <font>
      <sz val="11"/>
      <color rgb="FF000000"/>
      <name val="等线"/>
      <charset val="134"/>
    </font>
    <font>
      <b/>
      <sz val="11"/>
      <color rgb="FF000000"/>
      <name val="等线"/>
      <charset val="134"/>
    </font>
    <font>
      <b/>
      <sz val="18"/>
      <color rgb="FF000000"/>
      <name val="等线"/>
      <charset val="134"/>
    </font>
    <font>
      <b/>
      <sz val="10"/>
      <name val="宋体"/>
      <charset val="134"/>
    </font>
    <font>
      <sz val="10"/>
      <color rgb="FF000000"/>
      <name val="等线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3" borderId="10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7" borderId="12" applyNumberFormat="0" applyAlignment="0" applyProtection="0">
      <alignment vertical="center"/>
    </xf>
    <xf numFmtId="0" fontId="13" fillId="17" borderId="8" applyNumberFormat="0" applyAlignment="0" applyProtection="0">
      <alignment vertical="center"/>
    </xf>
    <xf numFmtId="0" fontId="23" fillId="32" borderId="1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vertical="center" shrinkToFit="1"/>
    </xf>
    <xf numFmtId="0" fontId="1" fillId="0" borderId="1" xfId="0" applyNumberFormat="1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1" fillId="0" borderId="1" xfId="0" applyNumberFormat="1" applyFont="1" applyFill="1" applyBorder="1" applyAlignment="1"/>
    <xf numFmtId="0" fontId="2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49" fontId="1" fillId="0" borderId="2" xfId="0" applyNumberFormat="1" applyFont="1" applyFill="1" applyBorder="1" applyAlignment="1">
      <alignment horizontal="center" vertical="center" shrinkToFit="1"/>
    </xf>
    <xf numFmtId="0" fontId="1" fillId="0" borderId="3" xfId="0" applyFont="1" applyFill="1" applyBorder="1">
      <alignment vertical="center"/>
    </xf>
    <xf numFmtId="0" fontId="5" fillId="0" borderId="1" xfId="0" applyNumberFormat="1" applyFont="1" applyFill="1" applyBorder="1" applyAlignment="1">
      <alignment vertical="center" shrinkToFit="1"/>
    </xf>
    <xf numFmtId="0" fontId="5" fillId="0" borderId="2" xfId="0" applyFont="1" applyFill="1" applyBorder="1" applyAlignment="1">
      <alignment horizontal="center" vertical="center" shrinkToFit="1"/>
    </xf>
    <xf numFmtId="49" fontId="1" fillId="0" borderId="4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9" fontId="1" fillId="0" borderId="5" xfId="0" applyNumberFormat="1" applyFont="1" applyFill="1" applyBorder="1" applyAlignment="1">
      <alignment horizontal="center" vertical="center" shrinkToFit="1"/>
    </xf>
    <xf numFmtId="49" fontId="1" fillId="0" borderId="2" xfId="0" applyNumberFormat="1" applyFont="1" applyFill="1" applyBorder="1" applyAlignment="1">
      <alignment horizontal="center" vertical="center" wrapText="1" shrinkToFit="1"/>
    </xf>
    <xf numFmtId="0" fontId="0" fillId="0" borderId="1" xfId="0" applyFont="1" applyFill="1" applyBorder="1">
      <alignment vertical="center"/>
    </xf>
    <xf numFmtId="0" fontId="0" fillId="0" borderId="1" xfId="0" applyNumberFormat="1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1" fillId="0" borderId="1" xfId="0" applyNumberFormat="1" applyFont="1" applyFill="1" applyBorder="1">
      <alignment vertical="center"/>
    </xf>
    <xf numFmtId="0" fontId="5" fillId="0" borderId="2" xfId="0" applyNumberFormat="1" applyFont="1" applyFill="1" applyBorder="1" applyAlignment="1">
      <alignment horizontal="center" vertical="center" shrinkToFit="1"/>
    </xf>
    <xf numFmtId="0" fontId="5" fillId="0" borderId="4" xfId="0" applyNumberFormat="1" applyFont="1" applyFill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horizontal="center" vertical="center" shrinkToFit="1"/>
    </xf>
    <xf numFmtId="49" fontId="2" fillId="0" borderId="3" xfId="0" applyNumberFormat="1" applyFont="1" applyFill="1" applyBorder="1" applyAlignment="1">
      <alignment horizontal="center" shrinkToFit="1"/>
    </xf>
    <xf numFmtId="49" fontId="2" fillId="0" borderId="6" xfId="0" applyNumberFormat="1" applyFont="1" applyFill="1" applyBorder="1" applyAlignment="1">
      <alignment horizontal="center" shrinkToFit="1"/>
    </xf>
    <xf numFmtId="49" fontId="2" fillId="0" borderId="7" xfId="0" applyNumberFormat="1" applyFont="1" applyFill="1" applyBorder="1" applyAlignment="1">
      <alignment horizontal="center" shrinkToFit="1"/>
    </xf>
    <xf numFmtId="0" fontId="2" fillId="0" borderId="1" xfId="0" applyNumberFormat="1" applyFont="1" applyFill="1" applyBorder="1" applyAlignment="1"/>
    <xf numFmtId="49" fontId="1" fillId="0" borderId="1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vertical="center" shrinkToFit="1"/>
    </xf>
    <xf numFmtId="0" fontId="5" fillId="0" borderId="2" xfId="0" applyFont="1" applyFill="1" applyBorder="1" applyAlignment="1">
      <alignment vertical="center" shrinkToFit="1"/>
    </xf>
    <xf numFmtId="0" fontId="1" fillId="0" borderId="0" xfId="0" applyFont="1" applyFill="1" applyAlignment="1">
      <alignment horizontal="center" vertical="center"/>
    </xf>
    <xf numFmtId="0" fontId="5" fillId="0" borderId="5" xfId="0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D8"/>
  <sheetViews>
    <sheetView topLeftCell="B1" workbookViewId="0">
      <selection activeCell="E2" sqref="E2:E8"/>
    </sheetView>
  </sheetViews>
  <sheetFormatPr defaultColWidth="9" defaultRowHeight="14.25" outlineLevelRow="7"/>
  <cols>
    <col min="1" max="1" width="9" hidden="1" customWidth="1"/>
    <col min="2" max="2" width="33.875" customWidth="1"/>
    <col min="3" max="3" width="7.5" customWidth="1"/>
    <col min="4" max="4" width="4.875" customWidth="1"/>
    <col min="5" max="6" width="5.5" customWidth="1"/>
    <col min="7" max="30" width="3.5" customWidth="1"/>
  </cols>
  <sheetData>
    <row r="2" s="1" customFormat="1" spans="1:30">
      <c r="A2" s="2" t="s">
        <v>100</v>
      </c>
      <c r="B2" s="3" t="s">
        <v>54</v>
      </c>
      <c r="C2" s="4" t="s">
        <v>36</v>
      </c>
      <c r="D2" s="5" t="s">
        <v>37</v>
      </c>
      <c r="E2" s="5">
        <f t="shared" ref="E2:E8" si="0">SUM(F2:AD2)</f>
        <v>70</v>
      </c>
      <c r="F2" s="4">
        <v>52</v>
      </c>
      <c r="G2" s="5"/>
      <c r="H2" s="5"/>
      <c r="I2" s="5"/>
      <c r="J2" s="5">
        <v>3</v>
      </c>
      <c r="K2" s="5"/>
      <c r="L2" s="5"/>
      <c r="M2" s="5"/>
      <c r="N2" s="5"/>
      <c r="O2" s="5"/>
      <c r="P2" s="5"/>
      <c r="Q2" s="5"/>
      <c r="R2" s="5"/>
      <c r="S2" s="5">
        <v>3</v>
      </c>
      <c r="T2" s="5"/>
      <c r="U2" s="5"/>
      <c r="V2" s="5"/>
      <c r="W2" s="5">
        <v>3</v>
      </c>
      <c r="X2" s="5">
        <v>5</v>
      </c>
      <c r="Y2" s="5"/>
      <c r="Z2" s="5"/>
      <c r="AA2" s="5">
        <v>4</v>
      </c>
      <c r="AB2" s="5"/>
      <c r="AC2" s="5"/>
      <c r="AD2" s="5"/>
    </row>
    <row r="3" s="1" customFormat="1" spans="1:30">
      <c r="A3" s="2" t="s">
        <v>100</v>
      </c>
      <c r="B3" s="3" t="s">
        <v>50</v>
      </c>
      <c r="C3" s="4" t="s">
        <v>36</v>
      </c>
      <c r="D3" s="5" t="s">
        <v>37</v>
      </c>
      <c r="E3" s="5">
        <f t="shared" si="0"/>
        <v>110</v>
      </c>
      <c r="F3" s="4">
        <v>80</v>
      </c>
      <c r="G3" s="5"/>
      <c r="H3" s="5">
        <v>3</v>
      </c>
      <c r="I3" s="5"/>
      <c r="J3" s="5"/>
      <c r="K3" s="5"/>
      <c r="L3" s="5"/>
      <c r="M3" s="5"/>
      <c r="N3" s="5"/>
      <c r="O3" s="5"/>
      <c r="P3" s="5"/>
      <c r="Q3" s="5">
        <v>3</v>
      </c>
      <c r="R3" s="5">
        <v>3</v>
      </c>
      <c r="S3" s="5"/>
      <c r="T3" s="5"/>
      <c r="U3" s="5">
        <v>2</v>
      </c>
      <c r="V3" s="5">
        <v>3</v>
      </c>
      <c r="W3" s="5">
        <v>4</v>
      </c>
      <c r="X3" s="5">
        <v>5</v>
      </c>
      <c r="Y3" s="5">
        <v>3</v>
      </c>
      <c r="Z3" s="5">
        <v>4</v>
      </c>
      <c r="AA3" s="5"/>
      <c r="AB3" s="5"/>
      <c r="AC3" s="5"/>
      <c r="AD3" s="5"/>
    </row>
    <row r="4" s="1" customFormat="1" spans="1:30">
      <c r="A4" s="2" t="s">
        <v>100</v>
      </c>
      <c r="B4" s="3" t="s">
        <v>51</v>
      </c>
      <c r="C4" s="4" t="s">
        <v>36</v>
      </c>
      <c r="D4" s="5" t="s">
        <v>37</v>
      </c>
      <c r="E4" s="5">
        <f t="shared" si="0"/>
        <v>70</v>
      </c>
      <c r="F4" s="4">
        <v>55</v>
      </c>
      <c r="G4" s="5"/>
      <c r="H4" s="5">
        <v>2</v>
      </c>
      <c r="I4" s="5"/>
      <c r="J4" s="5"/>
      <c r="K4" s="5"/>
      <c r="L4" s="5"/>
      <c r="M4" s="5"/>
      <c r="N4" s="5"/>
      <c r="O4" s="5"/>
      <c r="P4" s="5"/>
      <c r="Q4" s="5">
        <v>2</v>
      </c>
      <c r="R4" s="5">
        <v>1</v>
      </c>
      <c r="S4" s="5"/>
      <c r="T4" s="5"/>
      <c r="U4" s="5"/>
      <c r="V4" s="5"/>
      <c r="W4" s="5">
        <v>2</v>
      </c>
      <c r="X4" s="5"/>
      <c r="Y4" s="5">
        <v>2</v>
      </c>
      <c r="Z4" s="5">
        <v>2</v>
      </c>
      <c r="AA4" s="5">
        <v>4</v>
      </c>
      <c r="AB4" s="5"/>
      <c r="AC4" s="5"/>
      <c r="AD4" s="5"/>
    </row>
    <row r="5" s="1" customFormat="1" spans="1:30">
      <c r="A5" s="2" t="s">
        <v>100</v>
      </c>
      <c r="B5" s="3" t="s">
        <v>52</v>
      </c>
      <c r="C5" s="4" t="s">
        <v>36</v>
      </c>
      <c r="D5" s="5" t="s">
        <v>37</v>
      </c>
      <c r="E5" s="5">
        <f t="shared" si="0"/>
        <v>70</v>
      </c>
      <c r="F5" s="4">
        <v>47</v>
      </c>
      <c r="G5" s="5">
        <v>2</v>
      </c>
      <c r="H5" s="5"/>
      <c r="I5" s="5">
        <v>2</v>
      </c>
      <c r="J5" s="5">
        <v>2</v>
      </c>
      <c r="K5" s="5"/>
      <c r="L5" s="5"/>
      <c r="M5" s="5">
        <v>2</v>
      </c>
      <c r="N5" s="5">
        <v>2</v>
      </c>
      <c r="O5" s="5"/>
      <c r="P5" s="5"/>
      <c r="Q5" s="5"/>
      <c r="R5" s="5">
        <v>2</v>
      </c>
      <c r="S5" s="5"/>
      <c r="T5" s="5"/>
      <c r="U5" s="5"/>
      <c r="V5" s="5">
        <v>2</v>
      </c>
      <c r="W5" s="5">
        <v>2</v>
      </c>
      <c r="X5" s="5"/>
      <c r="Y5" s="5">
        <v>5</v>
      </c>
      <c r="Z5" s="5"/>
      <c r="AA5" s="5">
        <v>2</v>
      </c>
      <c r="AB5" s="5"/>
      <c r="AC5" s="5"/>
      <c r="AD5" s="5"/>
    </row>
    <row r="6" s="1" customFormat="1" spans="1:30">
      <c r="A6" s="2" t="s">
        <v>100</v>
      </c>
      <c r="B6" s="3" t="s">
        <v>53</v>
      </c>
      <c r="C6" s="4" t="s">
        <v>36</v>
      </c>
      <c r="D6" s="5" t="s">
        <v>37</v>
      </c>
      <c r="E6" s="5">
        <f t="shared" si="0"/>
        <v>70</v>
      </c>
      <c r="F6" s="4">
        <v>57</v>
      </c>
      <c r="G6" s="5"/>
      <c r="H6" s="5">
        <v>2</v>
      </c>
      <c r="I6" s="5">
        <v>1</v>
      </c>
      <c r="J6" s="5">
        <v>1</v>
      </c>
      <c r="K6" s="5"/>
      <c r="L6" s="5"/>
      <c r="M6" s="5"/>
      <c r="N6" s="5">
        <v>2</v>
      </c>
      <c r="O6" s="5"/>
      <c r="P6" s="5"/>
      <c r="Q6" s="5"/>
      <c r="R6" s="5">
        <v>1</v>
      </c>
      <c r="S6" s="5"/>
      <c r="T6" s="5"/>
      <c r="U6" s="5"/>
      <c r="V6" s="5"/>
      <c r="W6" s="5">
        <v>2</v>
      </c>
      <c r="X6" s="5"/>
      <c r="Y6" s="5">
        <v>1</v>
      </c>
      <c r="Z6" s="5"/>
      <c r="AA6" s="5">
        <v>3</v>
      </c>
      <c r="AB6" s="5"/>
      <c r="AC6" s="5"/>
      <c r="AD6" s="5"/>
    </row>
    <row r="7" s="1" customFormat="1" spans="1:30">
      <c r="A7" s="2" t="s">
        <v>100</v>
      </c>
      <c r="B7" s="3" t="s">
        <v>55</v>
      </c>
      <c r="C7" s="4" t="s">
        <v>36</v>
      </c>
      <c r="D7" s="5" t="s">
        <v>37</v>
      </c>
      <c r="E7" s="5">
        <f t="shared" si="0"/>
        <v>70</v>
      </c>
      <c r="F7" s="4">
        <v>58</v>
      </c>
      <c r="G7" s="5"/>
      <c r="H7" s="5">
        <v>3</v>
      </c>
      <c r="I7" s="5">
        <v>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>
        <v>3</v>
      </c>
      <c r="Y7" s="5"/>
      <c r="Z7" s="5">
        <v>3</v>
      </c>
      <c r="AA7" s="5"/>
      <c r="AB7" s="5"/>
      <c r="AC7" s="5"/>
      <c r="AD7" s="5"/>
    </row>
    <row r="8" s="1" customFormat="1" spans="1:30">
      <c r="A8" s="2" t="s">
        <v>100</v>
      </c>
      <c r="B8" s="3" t="s">
        <v>92</v>
      </c>
      <c r="C8" s="4" t="s">
        <v>36</v>
      </c>
      <c r="D8" s="5" t="s">
        <v>101</v>
      </c>
      <c r="E8" s="5">
        <f t="shared" si="0"/>
        <v>30</v>
      </c>
      <c r="F8" s="6">
        <v>30</v>
      </c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</row>
  </sheetData>
  <pageMargins left="0.7" right="0.7" top="0.75" bottom="0.75" header="0.3" footer="0.3"/>
  <headerFooter/>
</worksheet>
</file>